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468" windowWidth="11976" windowHeight="3516" activeTab="0"/>
  </bookViews>
  <sheets>
    <sheet name="Arkusz1" sheetId="1" r:id="rId1"/>
  </sheets>
  <definedNames>
    <definedName name="_xlnm.Print_Area" localSheetId="0">'Arkusz1'!$A$1:$K$35</definedName>
    <definedName name="_xlnm.Print_Titles" localSheetId="0">'Arkusz1'!$18:$20</definedName>
  </definedNames>
  <calcPr fullCalcOnLoad="1"/>
</workbook>
</file>

<file path=xl/sharedStrings.xml><?xml version="1.0" encoding="utf-8"?>
<sst xmlns="http://schemas.openxmlformats.org/spreadsheetml/2006/main" count="62" uniqueCount="59">
  <si>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</si>
  <si>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</si>
  <si>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</si>
  <si>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</si>
  <si>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</si>
  <si>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</si>
  <si>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</si>
  <si>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</si>
  <si>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</si>
  <si>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</si>
  <si>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</si>
  <si>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Jednostka
miary</t>
  </si>
  <si>
    <t>Podatek
VAT (zł)</t>
  </si>
  <si>
    <t>Ilość opakowań</t>
  </si>
  <si>
    <t>miesiąc</t>
  </si>
  <si>
    <t>Asortyment</t>
  </si>
  <si>
    <t>Nr poz.</t>
  </si>
  <si>
    <t>Cena netto (zł)
1 opakowania</t>
  </si>
  <si>
    <t>Cena netto (zł)</t>
  </si>
  <si>
    <t>VAT
(%)</t>
  </si>
  <si>
    <t>Cena brutto (zł)</t>
  </si>
  <si>
    <t>ZAPOZNAJ SIĘ Z INSTRUKCJAMI:</t>
  </si>
  <si>
    <t>c) cenę brutto pozycji obliczyć zgodnie ze schematem poniżej:</t>
  </si>
  <si>
    <t>Czynsz
dzierżawny
za 1 miesiąc
netto (zł)</t>
  </si>
  <si>
    <t>Instrukcja obliczenia ceny oferowanej pozycji (dotyczy pozostałych pozycji):</t>
  </si>
  <si>
    <t>Ilość
miesięcy</t>
  </si>
  <si>
    <t>Podatek VAT (zł)</t>
  </si>
  <si>
    <t>Dzierżawa analizatora</t>
  </si>
  <si>
    <t>a) cenę jednostkową netto pozycji należy wpisać do formularza cenowego z dokładnością do 1 grosza (kolumna 7),</t>
  </si>
  <si>
    <t>b) stawkę podatku od towarów i usług, w kolumnie 9 - VAT (%), należy wpisać cyfrą np. 5, 8, 23,</t>
  </si>
  <si>
    <t>- Cena netto (zł) (kolumna 8) = Ilość opakowań (kolumna 6) x Cena netto (zł) 1 opakowania (kolumna 7),</t>
  </si>
  <si>
    <t>- Podatek VAT (zł) (kolumna 10) = Cena netto (zł) x (VAT(%)/100), otrzymaną wartość zaokrąglić do pełnych groszy,</t>
  </si>
  <si>
    <t>- Cena brutto (zł) (kolumna 11) = Cena netto (zł) + Podatek VAT (zł).</t>
  </si>
  <si>
    <r>
      <rPr>
        <b/>
        <sz val="9"/>
        <rFont val="Arial"/>
        <family val="2"/>
      </rPr>
      <t>Niniejszy Załącznik zawiera formuły programu Excel</t>
    </r>
    <r>
      <rPr>
        <sz val="9"/>
        <rFont val="Arial"/>
        <family val="2"/>
      </rPr>
      <t>, uwzględniające zasady obliczenia ceny oferowanej pozycji, zgodnie z instrukcjami wskazanymi poniżej.</t>
    </r>
  </si>
  <si>
    <t>Czynsz
dzierżawny
za 24 miesiące
netto (zł)</t>
  </si>
  <si>
    <t>Czynsz
dzierżawny
za 24 miesiące
brutto (zł)</t>
  </si>
  <si>
    <t>Test diagnostyczny KRAS</t>
  </si>
  <si>
    <t>Test diagnostyczny NRAS-BRAF</t>
  </si>
  <si>
    <t>Test diagnostyczny BRAF</t>
  </si>
  <si>
    <t>Test diagnostyczny EGFR</t>
  </si>
  <si>
    <t>Test diagnostyczny MSI</t>
  </si>
  <si>
    <t>Testy diagnostyczne</t>
  </si>
  <si>
    <t>Instrukcja obliczenia ceny oferowanej pozycji (dotyczy pozycji 6):</t>
  </si>
  <si>
    <t>RAZEM (poz. 1-6):</t>
  </si>
  <si>
    <t>...........................................................................</t>
  </si>
  <si>
    <t>(podpis osoby uprawnionej</t>
  </si>
  <si>
    <t>do reprezentowania Wykonawcy)</t>
  </si>
  <si>
    <t>Aparat do diagnostyki molekularnej</t>
  </si>
  <si>
    <t>Aparat</t>
  </si>
  <si>
    <t>Nazwa handlowa i typ
/ Producent
/ Rok produkcji
aparatu</t>
  </si>
  <si>
    <t>Wartość
początkowa apartu
brutto (zł)</t>
  </si>
  <si>
    <t>a) czynsz dzierżawny za 1 miesiąc netto (zł) należy wpisać do formularza cenowego z dokładnością do 1 grosza (kolumna 7),</t>
  </si>
  <si>
    <t>c) czynsz dzierżawny za 24 miesiące brutto (zł) obliczyć zgodnie ze schematem poniżej:</t>
  </si>
  <si>
    <t>- Czynsz dzierżawny za 24 miesiące netto (zł) (kolumna 8) = Ilość miesięcy (kolumna 6) x Czynsz dzierżawny za 1 miesiąc netto (zł) (kolumna 7),</t>
  </si>
  <si>
    <t>- Podatek VAT (zł) (kolumna 10) = Czynsz dzierżawny za 24 miesiące netto (zł) x (VAT(%)/100), otrzymaną wartość zaokrąglić do pełnych groszy,</t>
  </si>
  <si>
    <t>- Czynsz dzierżawny za 24 miesiące brutto (zł) (kolumna 11) = Czynsz dzierżawny za 24 miesiące netto (zł) + Podatek VAT (zł).</t>
  </si>
  <si>
    <t>Nazwa testu
i numer katalogowy</t>
  </si>
  <si>
    <t>Ilość testów</t>
  </si>
  <si>
    <t>Ilość testów
w 1 opakowaniu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</si>
</sst>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.000"/>
    <numFmt numFmtId="168" formatCode="0.0000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5">
    <font>
      <sz val="10"/>
      <name val="Arial CE"/>
      <family val="0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52" applyFont="1" applyFill="1">
      <alignment/>
      <protection/>
    </xf>
    <xf numFmtId="0" fontId="3" fillId="0" borderId="15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22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top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GridLines="0" showZeros="0" tabSelected="1" view="pageBreakPreview" zoomScaleSheetLayoutView="100" workbookViewId="0" topLeftCell="A1">
      <selection activeCell="A17" sqref="A17"/>
    </sheetView>
  </sheetViews>
  <sheetFormatPr defaultColWidth="9.125" defaultRowHeight="12.75"/>
  <cols>
    <col min="1" max="1" width="4.00390625" style="8" customWidth="1"/>
    <col min="2" max="2" width="48.375" style="5" customWidth="1"/>
    <col min="3" max="3" width="17.625" style="5" bestFit="1" customWidth="1"/>
    <col min="4" max="4" width="18.00390625" style="8" customWidth="1"/>
    <col min="5" max="5" width="12.875" style="8" customWidth="1"/>
    <col min="6" max="6" width="8.625" style="5" bestFit="1" customWidth="1"/>
    <col min="7" max="7" width="11.375" style="5" bestFit="1" customWidth="1"/>
    <col min="8" max="8" width="12.50390625" style="5" customWidth="1"/>
    <col min="9" max="9" width="4.375" style="5" bestFit="1" customWidth="1"/>
    <col min="10" max="10" width="9.375" style="5" bestFit="1" customWidth="1"/>
    <col min="11" max="11" width="13.50390625" style="5" customWidth="1"/>
    <col min="12" max="16384" width="9.125" style="5" customWidth="1"/>
  </cols>
  <sheetData>
    <row r="1" spans="1:11" ht="24" customHeight="1">
      <c r="A1" s="44" t="s">
        <v>21</v>
      </c>
      <c r="B1" s="8"/>
      <c r="C1" s="9"/>
      <c r="D1" s="9"/>
      <c r="E1" s="5"/>
      <c r="H1" s="13"/>
      <c r="J1" s="13"/>
      <c r="K1" s="13"/>
    </row>
    <row r="2" spans="1:11" ht="18" customHeight="1">
      <c r="A2" s="45" t="s">
        <v>33</v>
      </c>
      <c r="B2" s="8"/>
      <c r="C2" s="9"/>
      <c r="D2" s="9"/>
      <c r="E2" s="5"/>
      <c r="H2" s="13"/>
      <c r="J2" s="13"/>
      <c r="K2" s="13"/>
    </row>
    <row r="3" spans="1:7" ht="18" customHeight="1">
      <c r="A3" s="46" t="s">
        <v>42</v>
      </c>
      <c r="B3" s="8"/>
      <c r="C3" s="9"/>
      <c r="D3" s="9"/>
      <c r="E3" s="5"/>
      <c r="F3" s="13"/>
      <c r="G3" s="13"/>
    </row>
    <row r="4" spans="1:11" ht="12" customHeight="1">
      <c r="A4" s="47" t="s">
        <v>51</v>
      </c>
      <c r="B4" s="8"/>
      <c r="C4" s="9"/>
      <c r="D4" s="9"/>
      <c r="E4" s="5"/>
      <c r="H4" s="13"/>
      <c r="J4" s="13"/>
      <c r="K4" s="13"/>
    </row>
    <row r="5" spans="1:11" ht="12" customHeight="1">
      <c r="A5" s="47" t="s">
        <v>29</v>
      </c>
      <c r="B5" s="8"/>
      <c r="C5" s="9"/>
      <c r="D5" s="9"/>
      <c r="E5" s="5"/>
      <c r="H5" s="13"/>
      <c r="J5" s="13"/>
      <c r="K5" s="13"/>
    </row>
    <row r="6" spans="1:11" ht="11.25">
      <c r="A6" s="47" t="s">
        <v>52</v>
      </c>
      <c r="B6" s="8"/>
      <c r="C6" s="9"/>
      <c r="D6" s="9"/>
      <c r="E6" s="5"/>
      <c r="H6" s="13"/>
      <c r="J6" s="13"/>
      <c r="K6" s="13"/>
    </row>
    <row r="7" spans="1:11" ht="11.25">
      <c r="A7" s="47" t="s">
        <v>53</v>
      </c>
      <c r="B7" s="8"/>
      <c r="C7" s="9"/>
      <c r="D7" s="9"/>
      <c r="E7" s="5"/>
      <c r="H7" s="13"/>
      <c r="J7" s="13"/>
      <c r="K7" s="13"/>
    </row>
    <row r="8" spans="1:11" ht="11.25">
      <c r="A8" s="47" t="s">
        <v>54</v>
      </c>
      <c r="B8" s="8"/>
      <c r="C8" s="9"/>
      <c r="D8" s="9"/>
      <c r="E8" s="5"/>
      <c r="H8" s="13"/>
      <c r="J8" s="13"/>
      <c r="K8" s="13"/>
    </row>
    <row r="9" spans="1:11" ht="11.25">
      <c r="A9" s="47" t="s">
        <v>55</v>
      </c>
      <c r="B9" s="8"/>
      <c r="C9" s="9"/>
      <c r="D9" s="9"/>
      <c r="E9" s="5"/>
      <c r="H9" s="13"/>
      <c r="J9" s="13"/>
      <c r="K9" s="13"/>
    </row>
    <row r="10" spans="1:11" ht="17.25" customHeight="1">
      <c r="A10" s="46" t="s">
        <v>24</v>
      </c>
      <c r="B10" s="8"/>
      <c r="C10" s="9"/>
      <c r="D10" s="9"/>
      <c r="E10" s="5"/>
      <c r="H10" s="13"/>
      <c r="J10" s="13"/>
      <c r="K10" s="13"/>
    </row>
    <row r="11" spans="1:11" ht="12" customHeight="1">
      <c r="A11" s="47" t="s">
        <v>28</v>
      </c>
      <c r="B11" s="8"/>
      <c r="C11" s="9"/>
      <c r="D11" s="9"/>
      <c r="E11" s="5"/>
      <c r="H11" s="13"/>
      <c r="J11" s="13"/>
      <c r="K11" s="13"/>
    </row>
    <row r="12" spans="1:11" ht="12" customHeight="1">
      <c r="A12" s="47" t="s">
        <v>29</v>
      </c>
      <c r="B12" s="8"/>
      <c r="C12" s="9"/>
      <c r="D12" s="9"/>
      <c r="E12" s="5"/>
      <c r="H12" s="13"/>
      <c r="J12" s="13"/>
      <c r="K12" s="13"/>
    </row>
    <row r="13" spans="1:11" ht="11.25">
      <c r="A13" s="47" t="s">
        <v>22</v>
      </c>
      <c r="B13" s="8"/>
      <c r="C13" s="9"/>
      <c r="D13" s="9"/>
      <c r="E13" s="5"/>
      <c r="H13" s="13"/>
      <c r="J13" s="13"/>
      <c r="K13" s="13"/>
    </row>
    <row r="14" spans="1:11" ht="11.25">
      <c r="A14" s="47" t="s">
        <v>30</v>
      </c>
      <c r="B14" s="8"/>
      <c r="C14" s="9"/>
      <c r="D14" s="9"/>
      <c r="E14" s="5"/>
      <c r="H14" s="13"/>
      <c r="J14" s="13"/>
      <c r="K14" s="13"/>
    </row>
    <row r="15" spans="1:11" ht="11.25">
      <c r="A15" s="47" t="s">
        <v>31</v>
      </c>
      <c r="B15" s="8"/>
      <c r="C15" s="9"/>
      <c r="D15" s="9"/>
      <c r="E15" s="5"/>
      <c r="H15" s="13"/>
      <c r="J15" s="13"/>
      <c r="K15" s="13"/>
    </row>
    <row r="16" spans="1:11" ht="11.25">
      <c r="A16" s="47" t="s">
        <v>32</v>
      </c>
      <c r="B16" s="8"/>
      <c r="C16" s="9"/>
      <c r="D16" s="9"/>
      <c r="E16" s="5"/>
      <c r="H16" s="13"/>
      <c r="J16" s="13"/>
      <c r="K16" s="13"/>
    </row>
    <row r="17" spans="1:11" ht="12" thickBot="1">
      <c r="A17" s="32"/>
      <c r="B17" s="32"/>
      <c r="C17" s="32"/>
      <c r="D17" s="32"/>
      <c r="E17" s="43"/>
      <c r="F17" s="32"/>
      <c r="G17" s="32"/>
      <c r="H17" s="32"/>
      <c r="I17" s="32"/>
      <c r="J17" s="32"/>
      <c r="K17" s="32"/>
    </row>
    <row r="18" spans="1:11" s="14" customFormat="1" ht="36" thickBot="1">
      <c r="A18" s="6" t="s">
        <v>16</v>
      </c>
      <c r="B18" s="7" t="s">
        <v>15</v>
      </c>
      <c r="C18" s="7" t="s">
        <v>56</v>
      </c>
      <c r="D18" s="7" t="s">
        <v>57</v>
      </c>
      <c r="E18" s="7" t="s">
        <v>58</v>
      </c>
      <c r="F18" s="7" t="s">
        <v>13</v>
      </c>
      <c r="G18" s="7" t="s">
        <v>17</v>
      </c>
      <c r="H18" s="7" t="s">
        <v>18</v>
      </c>
      <c r="I18" s="7" t="s">
        <v>19</v>
      </c>
      <c r="J18" s="7" t="s">
        <v>12</v>
      </c>
      <c r="K18" s="10" t="s">
        <v>20</v>
      </c>
    </row>
    <row r="19" spans="1:11" s="8" customFormat="1" ht="12" thickBot="1">
      <c r="A19" s="15" t="s">
        <v>0</v>
      </c>
      <c r="B19" s="16" t="s">
        <v>1</v>
      </c>
      <c r="C19" s="16" t="s">
        <v>2</v>
      </c>
      <c r="D19" s="16" t="s">
        <v>3</v>
      </c>
      <c r="E19" s="16" t="s">
        <v>4</v>
      </c>
      <c r="F19" s="16" t="s">
        <v>5</v>
      </c>
      <c r="G19" s="16" t="s">
        <v>6</v>
      </c>
      <c r="H19" s="16" t="s">
        <v>7</v>
      </c>
      <c r="I19" s="16" t="s">
        <v>8</v>
      </c>
      <c r="J19" s="16" t="s">
        <v>9</v>
      </c>
      <c r="K19" s="17" t="s">
        <v>10</v>
      </c>
    </row>
    <row r="20" spans="1:11" s="8" customFormat="1" ht="3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s="8" customFormat="1" ht="1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s="8" customFormat="1" ht="14.25" thickBot="1">
      <c r="A22" s="18"/>
      <c r="B22" s="19" t="s">
        <v>41</v>
      </c>
      <c r="C22" s="20"/>
      <c r="D22" s="21"/>
      <c r="E22" s="21"/>
      <c r="F22" s="21"/>
      <c r="G22" s="21"/>
      <c r="H22" s="21"/>
      <c r="I22" s="21"/>
      <c r="J22" s="21"/>
      <c r="K22" s="22"/>
    </row>
    <row r="23" spans="1:11" ht="11.25">
      <c r="A23" s="24">
        <v>1</v>
      </c>
      <c r="B23" s="25" t="s">
        <v>36</v>
      </c>
      <c r="C23" s="26"/>
      <c r="D23" s="27">
        <v>240</v>
      </c>
      <c r="E23" s="42"/>
      <c r="F23" s="42"/>
      <c r="G23" s="11"/>
      <c r="H23" s="11">
        <f>ROUND(F23*G23,2)</f>
        <v>0</v>
      </c>
      <c r="I23" s="2"/>
      <c r="J23" s="11">
        <f>ROUND(H23*I23/100,2)</f>
        <v>0</v>
      </c>
      <c r="K23" s="12">
        <f>H23+J23</f>
        <v>0</v>
      </c>
    </row>
    <row r="24" spans="1:11" ht="11.25">
      <c r="A24" s="29">
        <v>2</v>
      </c>
      <c r="B24" s="25" t="s">
        <v>37</v>
      </c>
      <c r="C24" s="30"/>
      <c r="D24" s="27">
        <v>168</v>
      </c>
      <c r="E24" s="42"/>
      <c r="F24" s="42"/>
      <c r="G24" s="11"/>
      <c r="H24" s="11">
        <f>ROUND(F24*G24,2)</f>
        <v>0</v>
      </c>
      <c r="I24" s="2"/>
      <c r="J24" s="11">
        <f>ROUND(H24*I24/100,2)</f>
        <v>0</v>
      </c>
      <c r="K24" s="12">
        <f>H24+J24</f>
        <v>0</v>
      </c>
    </row>
    <row r="25" spans="1:11" ht="11.25">
      <c r="A25" s="3">
        <v>3</v>
      </c>
      <c r="B25" s="1" t="s">
        <v>38</v>
      </c>
      <c r="C25" s="23"/>
      <c r="D25" s="28">
        <v>48</v>
      </c>
      <c r="E25" s="42"/>
      <c r="F25" s="42"/>
      <c r="G25" s="11"/>
      <c r="H25" s="11">
        <f>ROUND(F25*G25,2)</f>
        <v>0</v>
      </c>
      <c r="I25" s="2"/>
      <c r="J25" s="11">
        <f>ROUND(H25*I25/100,2)</f>
        <v>0</v>
      </c>
      <c r="K25" s="12">
        <f>H25+J25</f>
        <v>0</v>
      </c>
    </row>
    <row r="26" spans="1:11" ht="11.25">
      <c r="A26" s="29">
        <v>4</v>
      </c>
      <c r="B26" s="1" t="s">
        <v>39</v>
      </c>
      <c r="C26" s="31"/>
      <c r="D26" s="28">
        <v>24</v>
      </c>
      <c r="E26" s="42"/>
      <c r="F26" s="42"/>
      <c r="G26" s="11"/>
      <c r="H26" s="11">
        <f>ROUND(F26*G26,2)</f>
        <v>0</v>
      </c>
      <c r="I26" s="2"/>
      <c r="J26" s="11">
        <f>ROUND(H26*I26/100,2)</f>
        <v>0</v>
      </c>
      <c r="K26" s="12">
        <f>H26+J26</f>
        <v>0</v>
      </c>
    </row>
    <row r="27" spans="1:11" ht="12" thickBot="1">
      <c r="A27" s="3">
        <v>5</v>
      </c>
      <c r="B27" s="1" t="s">
        <v>40</v>
      </c>
      <c r="C27" s="23"/>
      <c r="D27" s="28">
        <v>24</v>
      </c>
      <c r="E27" s="42"/>
      <c r="F27" s="42"/>
      <c r="G27" s="11"/>
      <c r="H27" s="11">
        <f>ROUND(F27*G27,2)</f>
        <v>0</v>
      </c>
      <c r="I27" s="2"/>
      <c r="J27" s="11">
        <f>ROUND(H27*I27/100,2)</f>
        <v>0</v>
      </c>
      <c r="K27" s="12">
        <f>H27+J27</f>
        <v>0</v>
      </c>
    </row>
    <row r="28" spans="1:11" ht="14.25" thickBot="1">
      <c r="A28" s="18"/>
      <c r="B28" s="19" t="s">
        <v>27</v>
      </c>
      <c r="C28" s="20"/>
      <c r="D28" s="21"/>
      <c r="E28" s="21"/>
      <c r="F28" s="21"/>
      <c r="G28" s="21"/>
      <c r="H28" s="21"/>
      <c r="I28" s="21"/>
      <c r="J28" s="21"/>
      <c r="K28" s="22"/>
    </row>
    <row r="29" spans="1:11" s="14" customFormat="1" ht="48" customHeight="1" thickBot="1">
      <c r="A29" s="6" t="s">
        <v>16</v>
      </c>
      <c r="B29" s="7" t="s">
        <v>48</v>
      </c>
      <c r="C29" s="48" t="s">
        <v>49</v>
      </c>
      <c r="D29" s="7" t="s">
        <v>50</v>
      </c>
      <c r="E29" s="7" t="s">
        <v>11</v>
      </c>
      <c r="F29" s="7" t="s">
        <v>25</v>
      </c>
      <c r="G29" s="7" t="s">
        <v>23</v>
      </c>
      <c r="H29" s="7" t="s">
        <v>34</v>
      </c>
      <c r="I29" s="7" t="s">
        <v>19</v>
      </c>
      <c r="J29" s="7" t="s">
        <v>26</v>
      </c>
      <c r="K29" s="10" t="s">
        <v>35</v>
      </c>
    </row>
    <row r="30" spans="1:11" ht="29.25" customHeight="1" thickBot="1">
      <c r="A30" s="49">
        <v>6</v>
      </c>
      <c r="B30" s="50" t="s">
        <v>47</v>
      </c>
      <c r="C30" s="51"/>
      <c r="D30" s="52"/>
      <c r="E30" s="38" t="s">
        <v>14</v>
      </c>
      <c r="F30" s="38">
        <v>24</v>
      </c>
      <c r="G30" s="39"/>
      <c r="H30" s="39">
        <f>ROUND(F30*G30,2)</f>
        <v>0</v>
      </c>
      <c r="I30" s="40"/>
      <c r="J30" s="39">
        <f>ROUND(H30/100*I30,2)</f>
        <v>0</v>
      </c>
      <c r="K30" s="41">
        <f>H30+J30</f>
        <v>0</v>
      </c>
    </row>
    <row r="31" spans="1:11" ht="6" customHeight="1" thickBot="1">
      <c r="A31" s="36"/>
      <c r="B31" s="33"/>
      <c r="C31" s="34"/>
      <c r="D31" s="53"/>
      <c r="E31" s="54"/>
      <c r="F31" s="54"/>
      <c r="G31" s="35"/>
      <c r="H31" s="55"/>
      <c r="I31" s="35"/>
      <c r="J31" s="35"/>
      <c r="K31" s="35"/>
    </row>
    <row r="32" spans="1:11" ht="18" customHeight="1" thickBot="1" thickTop="1">
      <c r="A32" s="56"/>
      <c r="B32" s="61"/>
      <c r="C32" s="61"/>
      <c r="D32" s="57"/>
      <c r="E32" s="57"/>
      <c r="F32" s="60" t="s">
        <v>43</v>
      </c>
      <c r="G32" s="60"/>
      <c r="H32" s="58">
        <f>SUM(H23:H27)+SUM(H30:H30)</f>
        <v>0</v>
      </c>
      <c r="I32" s="59"/>
      <c r="J32" s="58">
        <f>SUM(J23:J27)+SUM(J30:J30)</f>
        <v>0</v>
      </c>
      <c r="K32" s="58">
        <f>SUM(K23:K27)+SUM(K30:K30)</f>
        <v>0</v>
      </c>
    </row>
    <row r="33" ht="78" customHeight="1" thickTop="1">
      <c r="G33" s="4" t="s">
        <v>44</v>
      </c>
    </row>
    <row r="34" ht="12.75">
      <c r="G34" s="37" t="s">
        <v>45</v>
      </c>
    </row>
    <row r="35" ht="12.75">
      <c r="G35" s="37" t="s">
        <v>46</v>
      </c>
    </row>
  </sheetData>
  <sheetProtection/>
  <mergeCells count="2">
    <mergeCell ref="F32:G32"/>
    <mergeCell ref="B32:C32"/>
  </mergeCells>
  <printOptions horizontalCentered="1"/>
  <pageMargins left="0.11811023622047245" right="0.11811023622047245" top="0.8661417322834646" bottom="0.2362204724409449" header="0.6299212598425197" footer="0.1968503937007874"/>
  <pageSetup horizontalDpi="600" verticalDpi="600" orientation="landscape" paperSize="9" scale="92" r:id="rId1"/>
  <headerFooter scaleWithDoc="0">
    <oddHeader>&amp;L&amp;"Times New Roman,Pogrubiona"&amp;14DZP-PN/10/2019&amp;R&amp;"Times New Roman,Pogrubiona"&amp;14Załącznik nr 2</oddHeader>
    <oddFooter>&amp;L&amp;8Białostockie Centrum Onkologii&amp;Rstrona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2019-05-27T11:11:43Z</cp:lastPrinted>
  <dcterms:created xsi:type="dcterms:W3CDTF">2001-01-25T09:02:22Z</dcterms:created>
  <dcterms:modified xsi:type="dcterms:W3CDTF">2019-05-30T13:31:30Z</dcterms:modified>
  <cp:category/>
  <cp:version/>
  <cp:contentType/>
  <cp:contentStatus/>
</cp:coreProperties>
</file>