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Załącznik nr 2C" sheetId="1" r:id="rId1"/>
  </sheets>
  <definedNames>
    <definedName name="_xlnm.Print_Area" localSheetId="0">'Załącznik nr 2C'!$A$1:$L$24</definedName>
    <definedName name="_xlnm.Print_Titles" localSheetId="0">'Załącznik nr 2C'!$17:$19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<sst xmlns="http://schemas.openxmlformats.org/spreadsheetml/2006/main" count="42" uniqueCount="40">
  <si>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</si>
  <si>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</si>
  <si>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</si>
  <si>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</si>
  <si>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</si>
  <si>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</si>
  <si>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</si>
  <si>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</si>
  <si>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</si>
  <si>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</si>
  <si>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</si>
  <si>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</si>
  <si>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</si>
  <si>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</si>
  <si>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</si>
  <si>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</si>
  <si>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</si>
  <si>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</si>
  <si>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</si>
  <si>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</si>
  <si>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</si>
  <si>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</si>
  <si>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</si>
  <si>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</si>
  <si>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</si>
  <si>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</si>
  <si>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Poszczególne pozycje w danej grupie, muszą być jednego producenta (kolumna 5).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</si>
  <si>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</si>
  <si>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</si>
  <si>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</si>
  <si>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</si>
  <si>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</si>
  <si>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</si>
  <si>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</si>
  <si>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op.</t>
  </si>
  <si>
    <t>Niniejszy Załącznik zawiera formuły programu Excel, uwzględniające zasady obliczenia ceny oferowanej pozycji, zgodnie z instrukcją wskazaną powyżej.</t>
  </si>
  <si>
    <t>A1</t>
  </si>
  <si>
    <t>A2</t>
  </si>
  <si>
    <t>OSIMERTINIBUM 0,04 g x 30 tbl. powl.</t>
  </si>
  <si>
    <t>OLAPARIBUM 0,05G x 448kapsułek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</si>
</sst>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53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48" fillId="34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0" borderId="19" xfId="53" applyFont="1" applyFill="1" applyBorder="1" applyAlignment="1">
      <alignment horizontal="center"/>
      <protection/>
    </xf>
    <xf numFmtId="4" fontId="9" fillId="0" borderId="20" xfId="0" applyNumberFormat="1" applyFont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/>
    </xf>
    <xf numFmtId="3" fontId="5" fillId="0" borderId="19" xfId="53" applyNumberFormat="1" applyFont="1" applyFill="1" applyBorder="1" applyAlignment="1">
      <alignment horizontal="center"/>
      <protection/>
    </xf>
    <xf numFmtId="4" fontId="5" fillId="0" borderId="19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53" applyFont="1" applyFill="1">
      <alignment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19" xfId="53" applyNumberFormat="1" applyFont="1" applyFill="1" applyBorder="1" applyAlignment="1">
      <alignment horizont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/>
      <protection/>
    </xf>
    <xf numFmtId="3" fontId="5" fillId="0" borderId="19" xfId="53" applyNumberFormat="1" applyFont="1" applyFill="1" applyBorder="1" applyAlignment="1">
      <alignment horizontal="center" vertical="center"/>
      <protection/>
    </xf>
    <xf numFmtId="4" fontId="5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right" vertical="center"/>
    </xf>
    <xf numFmtId="169" fontId="3" fillId="0" borderId="21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/>
    </xf>
    <xf numFmtId="0" fontId="6" fillId="0" borderId="19" xfId="53" applyFont="1" applyFill="1" applyBorder="1" applyAlignment="1">
      <alignment horizontal="lef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showGridLines="0" showZeros="0" tabSelected="1" zoomScaleSheetLayoutView="100" workbookViewId="0" topLeftCell="A1">
      <selection activeCell="O17" sqref="O17"/>
    </sheetView>
  </sheetViews>
  <sheetFormatPr defaultColWidth="9.125" defaultRowHeight="12.75"/>
  <cols>
    <col min="1" max="1" width="3.50390625" style="1" customWidth="1"/>
    <col min="2" max="2" width="4.00390625" style="1" customWidth="1"/>
    <col min="3" max="3" width="48.125" style="1" customWidth="1"/>
    <col min="4" max="4" width="17.625" style="1" customWidth="1"/>
    <col min="5" max="5" width="14.375" style="1" customWidth="1"/>
    <col min="6" max="6" width="14.125" style="1" bestFit="1" customWidth="1"/>
    <col min="7" max="7" width="9.50390625" style="1" bestFit="1" customWidth="1"/>
    <col min="8" max="8" width="7.50390625" style="1" customWidth="1"/>
    <col min="9" max="9" width="11.125" style="1" customWidth="1"/>
    <col min="10" max="10" width="5.125" style="1" customWidth="1"/>
    <col min="11" max="11" width="12.50390625" style="1" customWidth="1"/>
    <col min="12" max="12" width="12.375" style="1" customWidth="1"/>
    <col min="13" max="16384" width="9.125" style="1" customWidth="1"/>
  </cols>
  <sheetData>
    <row r="1" ht="7.5" customHeight="1"/>
    <row r="2" spans="1:12" s="16" customFormat="1" ht="15">
      <c r="A2" s="37" t="s">
        <v>25</v>
      </c>
      <c r="B2" s="14"/>
      <c r="C2" s="15"/>
      <c r="D2" s="15"/>
      <c r="E2" s="15"/>
      <c r="I2" s="17"/>
      <c r="K2" s="17"/>
      <c r="L2" s="17"/>
    </row>
    <row r="3" spans="1:12" s="16" customFormat="1" ht="5.25" customHeight="1">
      <c r="A3" s="37"/>
      <c r="B3" s="14"/>
      <c r="C3" s="15"/>
      <c r="D3" s="15"/>
      <c r="E3" s="15"/>
      <c r="I3" s="17"/>
      <c r="K3" s="17"/>
      <c r="L3" s="17"/>
    </row>
    <row r="4" spans="1:12" s="16" customFormat="1" ht="5.25" customHeight="1">
      <c r="A4" s="38"/>
      <c r="B4" s="40"/>
      <c r="C4" s="41"/>
      <c r="D4" s="15"/>
      <c r="E4" s="15"/>
      <c r="I4" s="17"/>
      <c r="K4" s="17"/>
      <c r="L4" s="17"/>
    </row>
    <row r="5" spans="1:12" s="16" customFormat="1" ht="12" customHeight="1">
      <c r="A5" s="5" t="s">
        <v>26</v>
      </c>
      <c r="B5" s="40"/>
      <c r="C5" s="41"/>
      <c r="D5" s="15"/>
      <c r="E5" s="15"/>
      <c r="I5" s="17"/>
      <c r="K5" s="17"/>
      <c r="L5" s="17"/>
    </row>
    <row r="6" spans="1:12" s="16" customFormat="1" ht="5.25" customHeight="1">
      <c r="A6" s="5"/>
      <c r="B6" s="40"/>
      <c r="C6" s="41"/>
      <c r="D6" s="15"/>
      <c r="E6" s="15"/>
      <c r="I6" s="17"/>
      <c r="K6" s="17"/>
      <c r="L6" s="17"/>
    </row>
    <row r="7" spans="1:12" s="16" customFormat="1" ht="12" customHeight="1">
      <c r="A7" s="5" t="s">
        <v>33</v>
      </c>
      <c r="B7" s="40"/>
      <c r="C7" s="41"/>
      <c r="D7" s="15"/>
      <c r="E7" s="15"/>
      <c r="I7" s="17"/>
      <c r="K7" s="17"/>
      <c r="L7" s="17"/>
    </row>
    <row r="8" spans="1:12" s="16" customFormat="1" ht="12" customHeight="1">
      <c r="A8" s="50" t="s">
        <v>27</v>
      </c>
      <c r="B8" s="40"/>
      <c r="C8" s="41"/>
      <c r="D8" s="15"/>
      <c r="E8" s="15"/>
      <c r="I8" s="17"/>
      <c r="K8" s="17"/>
      <c r="L8" s="17"/>
    </row>
    <row r="9" spans="1:12" s="16" customFormat="1" ht="12" customHeight="1">
      <c r="A9" s="50" t="s">
        <v>28</v>
      </c>
      <c r="B9" s="40"/>
      <c r="C9" s="41"/>
      <c r="D9" s="15"/>
      <c r="E9" s="15"/>
      <c r="I9" s="17"/>
      <c r="K9" s="17"/>
      <c r="L9" s="17"/>
    </row>
    <row r="10" spans="1:12" s="16" customFormat="1" ht="5.25" customHeight="1">
      <c r="A10" s="39"/>
      <c r="B10" s="40"/>
      <c r="C10" s="41"/>
      <c r="D10" s="15"/>
      <c r="E10" s="15"/>
      <c r="I10" s="17"/>
      <c r="K10" s="17"/>
      <c r="L10" s="17"/>
    </row>
    <row r="11" spans="1:12" s="16" customFormat="1" ht="12" customHeight="1">
      <c r="A11" s="39" t="s">
        <v>22</v>
      </c>
      <c r="B11" s="40"/>
      <c r="C11" s="41"/>
      <c r="D11" s="15"/>
      <c r="E11" s="15"/>
      <c r="I11" s="17"/>
      <c r="K11" s="17"/>
      <c r="L11" s="17"/>
    </row>
    <row r="12" spans="1:12" s="16" customFormat="1" ht="12" customHeight="1">
      <c r="A12" s="49" t="s">
        <v>29</v>
      </c>
      <c r="B12" s="40"/>
      <c r="C12" s="41"/>
      <c r="D12" s="15"/>
      <c r="E12" s="15"/>
      <c r="I12" s="17"/>
      <c r="K12" s="17"/>
      <c r="L12" s="17"/>
    </row>
    <row r="13" spans="1:12" s="16" customFormat="1" ht="12" customHeight="1">
      <c r="A13" s="49" t="s">
        <v>32</v>
      </c>
      <c r="B13" s="40"/>
      <c r="C13" s="41"/>
      <c r="D13" s="15"/>
      <c r="E13" s="15"/>
      <c r="I13" s="17"/>
      <c r="K13" s="17"/>
      <c r="L13" s="17"/>
    </row>
    <row r="14" spans="1:12" s="16" customFormat="1" ht="11.25">
      <c r="A14" s="49" t="s">
        <v>30</v>
      </c>
      <c r="B14" s="40"/>
      <c r="C14" s="41"/>
      <c r="D14" s="15"/>
      <c r="E14" s="15"/>
      <c r="I14" s="17"/>
      <c r="K14" s="17"/>
      <c r="L14" s="17"/>
    </row>
    <row r="15" spans="1:12" s="16" customFormat="1" ht="12">
      <c r="A15" s="39" t="s">
        <v>35</v>
      </c>
      <c r="B15" s="40"/>
      <c r="C15" s="41"/>
      <c r="D15" s="15"/>
      <c r="E15" s="15"/>
      <c r="I15" s="17"/>
      <c r="K15" s="17"/>
      <c r="L15" s="17"/>
    </row>
    <row r="16" spans="1:5" s="18" customFormat="1" ht="12" customHeight="1" thickBot="1">
      <c r="A16" s="16"/>
      <c r="D16" s="19"/>
      <c r="E16" s="19"/>
    </row>
    <row r="17" spans="1:12" s="2" customFormat="1" ht="60" customHeight="1" thickBot="1">
      <c r="A17" s="42" t="s">
        <v>16</v>
      </c>
      <c r="B17" s="43" t="s">
        <v>17</v>
      </c>
      <c r="C17" s="44" t="s">
        <v>31</v>
      </c>
      <c r="D17" s="44" t="s">
        <v>20</v>
      </c>
      <c r="E17" s="45" t="s">
        <v>1</v>
      </c>
      <c r="F17" s="44" t="s">
        <v>24</v>
      </c>
      <c r="G17" s="46" t="s">
        <v>14</v>
      </c>
      <c r="H17" s="47" t="s">
        <v>0</v>
      </c>
      <c r="I17" s="43" t="s">
        <v>23</v>
      </c>
      <c r="J17" s="43" t="s">
        <v>18</v>
      </c>
      <c r="K17" s="43" t="s">
        <v>21</v>
      </c>
      <c r="L17" s="48" t="s">
        <v>13</v>
      </c>
    </row>
    <row r="18" spans="1:12" ht="13.5" thickBot="1">
      <c r="A18" s="9" t="s">
        <v>2</v>
      </c>
      <c r="B18" s="10" t="s">
        <v>3</v>
      </c>
      <c r="C18" s="10" t="s">
        <v>15</v>
      </c>
      <c r="D18" s="11" t="s">
        <v>4</v>
      </c>
      <c r="E18" s="11" t="s">
        <v>5</v>
      </c>
      <c r="F18" s="10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2" t="s">
        <v>19</v>
      </c>
    </row>
    <row r="19" spans="1:12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</row>
    <row r="20" spans="1:12" ht="1.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 thickBot="1">
      <c r="A21" s="59" t="s">
        <v>36</v>
      </c>
      <c r="B21" s="60">
        <v>1</v>
      </c>
      <c r="C21" s="63" t="s">
        <v>38</v>
      </c>
      <c r="D21" s="52"/>
      <c r="E21" s="52"/>
      <c r="F21" s="53"/>
      <c r="G21" s="52" t="s">
        <v>34</v>
      </c>
      <c r="H21" s="54">
        <v>10</v>
      </c>
      <c r="I21" s="55"/>
      <c r="J21" s="56"/>
      <c r="K21" s="57">
        <f>H21*I21</f>
        <v>0</v>
      </c>
      <c r="L21" s="58">
        <v>1500</v>
      </c>
    </row>
    <row r="22" spans="1:12" ht="18.75" customHeight="1" thickBot="1">
      <c r="A22" s="20"/>
      <c r="B22" s="21"/>
      <c r="C22" s="64"/>
      <c r="D22" s="22"/>
      <c r="E22" s="26"/>
      <c r="F22" s="21"/>
      <c r="G22" s="23"/>
      <c r="H22" s="24" t="s">
        <v>12</v>
      </c>
      <c r="I22" s="25" t="str">
        <f>A21</f>
        <v>A1</v>
      </c>
      <c r="J22" s="27"/>
      <c r="K22" s="31">
        <f>SUM(K21)</f>
        <v>0</v>
      </c>
      <c r="L22" s="8"/>
    </row>
    <row r="23" spans="1:12" ht="13.5" thickBot="1">
      <c r="A23" s="28" t="s">
        <v>37</v>
      </c>
      <c r="B23" s="29">
        <v>2</v>
      </c>
      <c r="C23" s="65" t="s">
        <v>39</v>
      </c>
      <c r="D23" s="30"/>
      <c r="E23" s="30"/>
      <c r="F23" s="51"/>
      <c r="G23" s="30" t="s">
        <v>34</v>
      </c>
      <c r="H23" s="33">
        <v>160</v>
      </c>
      <c r="I23" s="34"/>
      <c r="J23" s="35"/>
      <c r="K23" s="36">
        <f>H23*I23</f>
        <v>0</v>
      </c>
      <c r="L23" s="32">
        <v>30000</v>
      </c>
    </row>
    <row r="24" spans="1:12" ht="19.5" customHeight="1" thickBot="1">
      <c r="A24" s="20"/>
      <c r="B24" s="21"/>
      <c r="C24" s="64"/>
      <c r="D24" s="22"/>
      <c r="E24" s="26"/>
      <c r="F24" s="21"/>
      <c r="G24" s="23"/>
      <c r="H24" s="24" t="s">
        <v>12</v>
      </c>
      <c r="I24" s="25" t="str">
        <f>A23</f>
        <v>A2</v>
      </c>
      <c r="J24" s="27"/>
      <c r="K24" s="31">
        <f>SUM(K23)</f>
        <v>0</v>
      </c>
      <c r="L24" s="8"/>
    </row>
    <row r="25" ht="12.75">
      <c r="K25" s="13"/>
    </row>
    <row r="26" spans="9:12" ht="12.75">
      <c r="I26" s="7"/>
      <c r="J26" s="7"/>
      <c r="K26" s="62"/>
      <c r="L26" s="2"/>
    </row>
    <row r="27" spans="9:12" ht="12.75">
      <c r="I27" s="7"/>
      <c r="J27" s="7"/>
      <c r="K27" s="61"/>
      <c r="L27" s="2"/>
    </row>
  </sheetData>
  <sheetProtection/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Roman,Pogrubiona"&amp;14DZP-PN/12/2019&amp;R&amp;"Times New Roman,Pogrubiona"&amp;14Załącznik nr 2A</oddHeader>
    <oddFooter>&amp;L&amp;"Arial,Normalny"&amp;8Białostockie Centrum Onkologii&amp;R&amp;"Arial,Normalny"Strona: &amp;P/&amp;N</oddFooter>
  </headerFooter>
  <ignoredErrors>
    <ignoredError sqref="A18:L18" numberStoredAsText="1"/>
    <ignoredError sqref="K22: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 Gut</dc:creator>
  <cp:keywords/>
  <dc:description/>
  <cp:lastModifiedBy>Adam Piszczatowski</cp:lastModifiedBy>
  <cp:lastPrinted>2019-02-13T13:58:38Z</cp:lastPrinted>
  <dcterms:created xsi:type="dcterms:W3CDTF">2000-02-01T14:14:43Z</dcterms:created>
  <dcterms:modified xsi:type="dcterms:W3CDTF">2019-06-05T10:15:15Z</dcterms:modified>
  <cp:category/>
  <cp:version/>
  <cp:contentType/>
  <cp:contentStatus/>
</cp:coreProperties>
</file>