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700" windowHeight="7836" activeTab="0"/>
  </bookViews>
  <sheets>
    <sheet name="Arkusz" sheetId="1" r:id="rId1"/>
  </sheets>
  <definedNames>
    <definedName name="_xlnm.Print_Area" localSheetId="0">'Arkusz'!$A$1:$J$23</definedName>
    <definedName name="_xlnm.Print_Titles" localSheetId="0">'Arkusz'!$9:$23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<sst xmlns="http://schemas.openxmlformats.org/spreadsheetml/2006/main" count="41" uniqueCount="36">
  <si>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</si>
  <si>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</si>
  <si>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</si>
  <si>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</si>
  <si>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</si>
  <si>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</si>
  <si>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</si>
  <si>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</si>
  <si>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</si>
  <si>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</si>
  <si>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</si>
  <si>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</si>
  <si>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</si>
  <si>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</si>
  <si>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</si>
  <si>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</si>
  <si>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</si>
  <si>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</si>
  <si>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</si>
  <si>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</si>
  <si>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</si>
  <si>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</si>
  <si>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</si>
  <si>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</si>
  <si>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</si>
  <si>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</si>
  <si>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</si>
  <si>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t>50 ml</t>
  </si>
  <si>
    <t>100 ml</t>
  </si>
  <si>
    <t>200 ml</t>
  </si>
  <si>
    <t>500 ml</t>
  </si>
  <si>
    <t>fiol.</t>
  </si>
  <si>
    <t>IOPROMIDE 370 inj. fiolki</t>
  </si>
  <si>
    <t>IOPROMIDE 300 inj. fiolki</t>
  </si>
  <si>
    <t>D1</t>
  </si>
  <si>
    <t xml:space="preserve">Nie dopuszcza się modyfikacji kolumn 5 i 6, tj. zmiany jednostek miary i ilości, bez zgody Zamawiającego w trybie art. 38 Pzp.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</si>
</sst>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5" fillId="0" borderId="21" xfId="52" applyFont="1" applyFill="1" applyBorder="1" applyAlignment="1">
      <alignment horizontal="left"/>
      <protection/>
    </xf>
    <xf numFmtId="0" fontId="5" fillId="0" borderId="22" xfId="52" applyFont="1" applyFill="1" applyBorder="1" applyAlignment="1">
      <alignment horizontal="left"/>
      <protection/>
    </xf>
    <xf numFmtId="0" fontId="5" fillId="0" borderId="22" xfId="52" applyFont="1" applyFill="1" applyBorder="1" applyAlignment="1">
      <alignment horizontal="center"/>
      <protection/>
    </xf>
    <xf numFmtId="3" fontId="5" fillId="0" borderId="22" xfId="52" applyNumberFormat="1" applyFont="1" applyFill="1" applyBorder="1" applyAlignment="1">
      <alignment horizontal="center"/>
      <protection/>
    </xf>
    <xf numFmtId="4" fontId="5" fillId="0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5" fillId="0" borderId="24" xfId="52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52" applyFont="1" applyFill="1" applyBorder="1" applyAlignment="1">
      <alignment horizontal="left"/>
      <protection/>
    </xf>
    <xf numFmtId="0" fontId="5" fillId="0" borderId="34" xfId="52" applyFont="1" applyFill="1" applyBorder="1" applyAlignment="1">
      <alignment horizontal="center"/>
      <protection/>
    </xf>
    <xf numFmtId="3" fontId="5" fillId="0" borderId="34" xfId="52" applyNumberFormat="1" applyFont="1" applyFill="1" applyBorder="1" applyAlignment="1">
      <alignment horizontal="center"/>
      <protection/>
    </xf>
    <xf numFmtId="4" fontId="5" fillId="0" borderId="34" xfId="0" applyNumberFormat="1" applyFont="1" applyFill="1" applyBorder="1" applyAlignment="1">
      <alignment horizontal="right"/>
    </xf>
    <xf numFmtId="1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37" xfId="0" applyFont="1" applyBorder="1" applyAlignment="1">
      <alignment wrapText="1"/>
    </xf>
    <xf numFmtId="0" fontId="5" fillId="0" borderId="38" xfId="52" applyFont="1" applyFill="1" applyBorder="1" applyAlignment="1">
      <alignment horizontal="left" vertical="center"/>
      <protection/>
    </xf>
    <xf numFmtId="0" fontId="6" fillId="0" borderId="26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1" fontId="8" fillId="33" borderId="41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abSelected="1" view="pageBreakPreview" zoomScaleNormal="96" zoomScaleSheetLayoutView="100" workbookViewId="0" topLeftCell="A1">
      <selection activeCell="L17" sqref="L17"/>
    </sheetView>
  </sheetViews>
  <sheetFormatPr defaultColWidth="9.125" defaultRowHeight="12.75"/>
  <cols>
    <col min="1" max="1" width="4.375" style="3" customWidth="1"/>
    <col min="2" max="2" width="4.00390625" style="3" customWidth="1"/>
    <col min="3" max="4" width="37.625" style="3" customWidth="1"/>
    <col min="5" max="9" width="12.875" style="3" customWidth="1"/>
    <col min="10" max="10" width="11.625" style="3" customWidth="1"/>
    <col min="11" max="11" width="12.875" style="48" customWidth="1"/>
    <col min="12" max="16384" width="9.125" style="3" customWidth="1"/>
  </cols>
  <sheetData>
    <row r="1" spans="1:11" s="4" customFormat="1" ht="24" customHeight="1">
      <c r="A1" s="44" t="s">
        <v>20</v>
      </c>
      <c r="K1" s="1"/>
    </row>
    <row r="2" s="4" customFormat="1" ht="12" customHeight="1">
      <c r="A2" s="66" t="s">
        <v>35</v>
      </c>
    </row>
    <row r="3" spans="1:11" s="4" customFormat="1" ht="18" customHeight="1">
      <c r="A3" s="4" t="s">
        <v>23</v>
      </c>
      <c r="K3" s="1"/>
    </row>
    <row r="4" spans="1:11" s="4" customFormat="1" ht="18" customHeight="1">
      <c r="A4" s="49" t="s">
        <v>25</v>
      </c>
      <c r="K4" s="1"/>
    </row>
    <row r="5" spans="1:11" s="10" customFormat="1" ht="11.25" customHeight="1">
      <c r="A5" s="26" t="s">
        <v>26</v>
      </c>
      <c r="K5" s="1"/>
    </row>
    <row r="6" spans="1:11" s="10" customFormat="1" ht="11.25" customHeight="1">
      <c r="A6" s="26" t="s">
        <v>21</v>
      </c>
      <c r="K6" s="1"/>
    </row>
    <row r="7" spans="1:11" s="10" customFormat="1" ht="11.25" customHeight="1">
      <c r="A7" s="26" t="s">
        <v>22</v>
      </c>
      <c r="K7" s="1"/>
    </row>
    <row r="8" spans="1:11" s="11" customFormat="1" ht="15" customHeight="1" thickBot="1">
      <c r="A8" s="1"/>
      <c r="B8" s="48"/>
      <c r="C8" s="48"/>
      <c r="D8" s="48"/>
      <c r="K8" s="48"/>
    </row>
    <row r="9" spans="1:11" s="4" customFormat="1" ht="60" customHeight="1" thickBot="1">
      <c r="A9" s="21" t="s">
        <v>15</v>
      </c>
      <c r="B9" s="22" t="s">
        <v>16</v>
      </c>
      <c r="C9" s="23" t="s">
        <v>24</v>
      </c>
      <c r="D9" s="45" t="s">
        <v>1</v>
      </c>
      <c r="E9" s="23" t="s">
        <v>13</v>
      </c>
      <c r="F9" s="24" t="s">
        <v>0</v>
      </c>
      <c r="G9" s="22" t="s">
        <v>19</v>
      </c>
      <c r="H9" s="22" t="s">
        <v>17</v>
      </c>
      <c r="I9" s="22" t="s">
        <v>18</v>
      </c>
      <c r="J9" s="25" t="s">
        <v>12</v>
      </c>
      <c r="K9" s="18"/>
    </row>
    <row r="10" spans="1:11" ht="13.5" thickBot="1">
      <c r="A10" s="6" t="s">
        <v>2</v>
      </c>
      <c r="B10" s="7" t="s">
        <v>3</v>
      </c>
      <c r="C10" s="8" t="s">
        <v>14</v>
      </c>
      <c r="D10" s="8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9" t="s">
        <v>10</v>
      </c>
      <c r="K10" s="15"/>
    </row>
    <row r="11" spans="1:11" ht="12.75" customHeight="1">
      <c r="A11" s="39" t="s">
        <v>34</v>
      </c>
      <c r="B11" s="37"/>
      <c r="C11" s="69" t="s">
        <v>32</v>
      </c>
      <c r="D11" s="70"/>
      <c r="E11" s="70"/>
      <c r="F11" s="70"/>
      <c r="G11" s="70"/>
      <c r="H11" s="70"/>
      <c r="I11" s="71"/>
      <c r="J11" s="67"/>
      <c r="K11" s="64"/>
    </row>
    <row r="12" spans="1:11" ht="12.75" customHeight="1">
      <c r="A12" s="39"/>
      <c r="B12" s="40"/>
      <c r="C12" s="68" t="s">
        <v>27</v>
      </c>
      <c r="D12" s="35"/>
      <c r="E12" s="35"/>
      <c r="F12" s="35"/>
      <c r="G12" s="35"/>
      <c r="H12" s="35"/>
      <c r="I12" s="36"/>
      <c r="J12" s="17"/>
      <c r="K12" s="2"/>
    </row>
    <row r="13" spans="1:11" ht="12.75" customHeight="1">
      <c r="A13" s="5"/>
      <c r="B13" s="38">
        <v>1</v>
      </c>
      <c r="C13" s="28"/>
      <c r="D13" s="29"/>
      <c r="E13" s="30" t="s">
        <v>31</v>
      </c>
      <c r="F13" s="31">
        <v>400</v>
      </c>
      <c r="G13" s="32"/>
      <c r="H13" s="33"/>
      <c r="I13" s="34">
        <f>F13*G13</f>
        <v>0</v>
      </c>
      <c r="J13" s="17"/>
      <c r="K13" s="19"/>
    </row>
    <row r="14" spans="1:11" ht="12.75" customHeight="1">
      <c r="A14" s="27"/>
      <c r="B14" s="40"/>
      <c r="C14" s="47" t="s">
        <v>28</v>
      </c>
      <c r="D14" s="35"/>
      <c r="E14" s="35"/>
      <c r="F14" s="35"/>
      <c r="G14" s="35"/>
      <c r="H14" s="35"/>
      <c r="I14" s="36"/>
      <c r="J14" s="17"/>
      <c r="K14" s="19"/>
    </row>
    <row r="15" spans="1:11" ht="12.75" customHeight="1">
      <c r="A15" s="27"/>
      <c r="B15" s="38">
        <f>B13+1</f>
        <v>2</v>
      </c>
      <c r="C15" s="28"/>
      <c r="D15" s="29"/>
      <c r="E15" s="30" t="s">
        <v>31</v>
      </c>
      <c r="F15" s="31">
        <v>1100</v>
      </c>
      <c r="G15" s="32"/>
      <c r="H15" s="33"/>
      <c r="I15" s="34">
        <f>F15*G15</f>
        <v>0</v>
      </c>
      <c r="J15" s="17"/>
      <c r="K15" s="19"/>
    </row>
    <row r="16" spans="1:11" ht="12.75" customHeight="1">
      <c r="A16" s="27"/>
      <c r="B16" s="40"/>
      <c r="C16" s="47" t="s">
        <v>29</v>
      </c>
      <c r="D16" s="35"/>
      <c r="E16" s="35"/>
      <c r="F16" s="35"/>
      <c r="G16" s="35"/>
      <c r="H16" s="35"/>
      <c r="I16" s="36"/>
      <c r="J16" s="17"/>
      <c r="K16" s="19"/>
    </row>
    <row r="17" spans="1:11" ht="12.75" customHeight="1">
      <c r="A17" s="27"/>
      <c r="B17" s="38">
        <f>B15+1</f>
        <v>3</v>
      </c>
      <c r="C17" s="28"/>
      <c r="D17" s="29"/>
      <c r="E17" s="30" t="s">
        <v>31</v>
      </c>
      <c r="F17" s="31">
        <v>1000</v>
      </c>
      <c r="G17" s="32"/>
      <c r="H17" s="33"/>
      <c r="I17" s="34">
        <f>F17*G17</f>
        <v>0</v>
      </c>
      <c r="J17" s="17"/>
      <c r="K17" s="19"/>
    </row>
    <row r="18" spans="1:11" ht="12.75" customHeight="1">
      <c r="A18" s="27"/>
      <c r="B18" s="40"/>
      <c r="C18" s="47" t="s">
        <v>30</v>
      </c>
      <c r="D18" s="35"/>
      <c r="E18" s="35"/>
      <c r="F18" s="35"/>
      <c r="G18" s="35"/>
      <c r="H18" s="35"/>
      <c r="I18" s="36"/>
      <c r="J18" s="17"/>
      <c r="K18" s="19"/>
    </row>
    <row r="19" spans="1:11" ht="12.75" customHeight="1">
      <c r="A19" s="27"/>
      <c r="B19" s="55">
        <v>4</v>
      </c>
      <c r="C19" s="28"/>
      <c r="D19" s="58"/>
      <c r="E19" s="59" t="s">
        <v>31</v>
      </c>
      <c r="F19" s="60">
        <v>1800</v>
      </c>
      <c r="G19" s="61"/>
      <c r="H19" s="62"/>
      <c r="I19" s="63">
        <f>F19*G19</f>
        <v>0</v>
      </c>
      <c r="J19" s="17"/>
      <c r="K19" s="19"/>
    </row>
    <row r="20" spans="1:11" ht="12.75" customHeight="1">
      <c r="A20" s="39"/>
      <c r="B20" s="56"/>
      <c r="C20" s="65" t="s">
        <v>33</v>
      </c>
      <c r="D20" s="57"/>
      <c r="E20" s="57"/>
      <c r="F20" s="57"/>
      <c r="G20" s="57"/>
      <c r="H20" s="57"/>
      <c r="I20" s="57"/>
      <c r="J20" s="17"/>
      <c r="K20" s="20"/>
    </row>
    <row r="21" spans="1:11" ht="12.75" customHeight="1">
      <c r="A21" s="39"/>
      <c r="B21" s="40"/>
      <c r="C21" s="47" t="s">
        <v>28</v>
      </c>
      <c r="D21" s="35"/>
      <c r="E21" s="35"/>
      <c r="F21" s="35"/>
      <c r="G21" s="35"/>
      <c r="H21" s="35"/>
      <c r="I21" s="36"/>
      <c r="J21" s="17"/>
      <c r="K21" s="2"/>
    </row>
    <row r="22" spans="1:11" ht="12.75" customHeight="1" thickBot="1">
      <c r="A22" s="5"/>
      <c r="B22" s="38">
        <v>5</v>
      </c>
      <c r="C22" s="28"/>
      <c r="D22" s="29"/>
      <c r="E22" s="30" t="s">
        <v>31</v>
      </c>
      <c r="F22" s="31">
        <v>500</v>
      </c>
      <c r="G22" s="32"/>
      <c r="H22" s="33"/>
      <c r="I22" s="34">
        <f>F22*G22</f>
        <v>0</v>
      </c>
      <c r="J22" s="17">
        <v>10000</v>
      </c>
      <c r="K22" s="19"/>
    </row>
    <row r="23" spans="1:11" ht="18" customHeight="1" thickBot="1">
      <c r="A23" s="41"/>
      <c r="B23" s="42"/>
      <c r="C23" s="42"/>
      <c r="D23" s="43"/>
      <c r="E23" s="13"/>
      <c r="F23" s="13" t="s">
        <v>11</v>
      </c>
      <c r="G23" s="14" t="str">
        <f>A11</f>
        <v>D1</v>
      </c>
      <c r="H23" s="16"/>
      <c r="I23" s="12">
        <f>I22+I19+I17+I15+I13</f>
        <v>0</v>
      </c>
      <c r="J23" s="72"/>
      <c r="K23" s="20"/>
    </row>
    <row r="24" spans="1:11" ht="18" customHeight="1">
      <c r="A24" s="50"/>
      <c r="B24" s="50"/>
      <c r="C24" s="50"/>
      <c r="D24" s="54"/>
      <c r="E24" s="51"/>
      <c r="F24" s="51"/>
      <c r="G24" s="52"/>
      <c r="H24" s="53"/>
      <c r="I24" s="46"/>
      <c r="J24" s="53"/>
      <c r="K24" s="20"/>
    </row>
  </sheetData>
  <sheetProtection/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Roman,Pogrubiona"&amp;12DZP.261.2.2020&amp;R&amp;"Times New Roman,Pogrubiona"&amp;14Załącznik nr 2D</oddHeader>
    <oddFooter>&amp;L&amp;"Arial,Normalny"&amp;8Białostockie Centrum Onkologii&amp;R&amp;"Arial,Normalny"Strona: &amp;P/&amp;N</oddFooter>
  </headerFooter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Piszczatowski</dc:creator>
  <cp:keywords/>
  <dc:description/>
  <cp:lastModifiedBy>Adam Piszczatowski</cp:lastModifiedBy>
  <cp:lastPrinted>2020-02-12T14:40:56Z</cp:lastPrinted>
  <dcterms:created xsi:type="dcterms:W3CDTF">2000-02-01T14:14:43Z</dcterms:created>
  <dcterms:modified xsi:type="dcterms:W3CDTF">2020-02-12T14:41:33Z</dcterms:modified>
  <cp:category/>
  <cp:version/>
  <cp:contentType/>
  <cp:contentStatus/>
</cp:coreProperties>
</file>