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435" windowWidth="12120" windowHeight="5040" activeTab="0"/>
  </bookViews>
  <sheets>
    <sheet name="Arkusz" sheetId="1" r:id="rId1"/>
  </sheets>
  <definedNames>
    <definedName name="_xlnm.Print_Area" localSheetId="0">'Arkusz'!$A$1:$J$31</definedName>
    <definedName name="_xlnm.Print_Titles" localSheetId="0">'Arkusz'!$9:$11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<sst xmlns="http://schemas.openxmlformats.org/spreadsheetml/2006/main" count="51" uniqueCount="42">
  <si>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</si>
  <si>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</si>
  <si>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</si>
  <si>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</si>
  <si>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</si>
  <si>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</si>
  <si>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</si>
  <si>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</si>
  <si>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</si>
  <si>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</si>
  <si>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</si>
  <si>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szt.</t>
  </si>
  <si>
    <t>CENA GRUPY</t>
  </si>
  <si>
    <t>Wadium</t>
  </si>
  <si>
    <t>Jednostka
miary</t>
  </si>
  <si>
    <t>3.</t>
  </si>
  <si>
    <t>Nr
gr.</t>
  </si>
  <si>
    <t>Nr
poz.</t>
  </si>
  <si>
    <t>VAT
(%)</t>
  </si>
  <si>
    <t>Cena brutto
(zł)</t>
  </si>
  <si>
    <t>Cena
jednostkowa
brutto (zł)</t>
  </si>
  <si>
    <t>ZAPOZNAJ SIĘ Z INSTRUKCJĄ:</t>
  </si>
  <si>
    <t>b) stawkę podatku od towarów i usług, w kolumnie 8 - VAT (%), należy wpisać cyfrą np. 5, 8, 23,</t>
  </si>
  <si>
    <t>c) cenę brutto pozycji należy obliczyć: Cena brutto (zł) (kolumna 9) = Ilość (kolumna 6) x Cena jednostkowa brutto (zł) (kolumna 7).</t>
  </si>
  <si>
    <t>B1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</si>
  <si>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</si>
  <si>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Nazwa handlowa
i numer katalogowy</t>
  </si>
  <si>
    <t>a) cenę jednostkową brutto (zł) pozycji należy wpisać do formularza cenowego z dokładnością do 1 grosza (kolumna 7),</t>
  </si>
  <si>
    <r>
      <rPr>
        <b/>
        <i/>
        <sz val="12"/>
        <rFont val="Tahoma"/>
        <family val="2"/>
      </rPr>
      <t>Nazwa Wykonawcy:</t>
    </r>
    <r>
      <rPr>
        <sz val="12"/>
        <rFont val="Tahoma"/>
        <family val="2"/>
      </rPr>
      <t xml:space="preserve"> ...........................................</t>
    </r>
  </si>
  <si>
    <t>op.</t>
  </si>
  <si>
    <t>Kompletna dieta do żywienia dojelitowego, wysokokaloryczna 1,5 kcal/ml, bogatobiałkowa - 20% energii białkowej, zawierająca białko kazeinowe i serwatkowe, tłuszcze MCT/LCT i ω-3 kwasy tłuszczowe, bezresztkowa, o osmolarności 300 mosmol/l, w worku zabezpieczonym samozasklepiającą się membraną 1000 ml.</t>
  </si>
  <si>
    <t>Roztwór do infuzji zawierający aminokwasy, wskazany do stosowania jako składnik żywienia pozajelitowego u pacjentów z niewydolnością nerek,o całkowitej zawartości aminokwasów 60-100g/l. Butelki a 500 ml.</t>
  </si>
  <si>
    <t>Dieta bezresztkowa hiperkaloryczna (1,5 kcal/ml), zawierająca mieszankę białek w proporcji: 35% serwatkowych, 25% kazeiny, 20% białek soi, 20% białek grochu, zawartość białka nie mniej niż 6g/100 ml; zawartość wielonienasyconych tłuszczów omega-6/omega-3 w proporcji 3,12; zawartość DHA+EPA nie mniej niż 34mg/100 ml, dieta zawierająca 6 naturalnych karotenoidów, klinicznie wolna do laktozy,% energii z: białka-16%, węglowodanów-49%, tłuszczów-35%, o osmolarności 360 mOsmol/l , w opakowaniu butelce o pojemności 1000 ml.</t>
  </si>
  <si>
    <t>Dieta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w butelce pojemności 1000 ml.</t>
  </si>
  <si>
    <t xml:space="preserve">Dieta normalizująca glikemię,kompletna, kaloryczność ( 1,04-1,6kcal/ml) skład o niskim indeksie glikemicznym sprzyjającym utrzymaniu niskiej glikemii, bezglutenowa, zawartośc białka 4,9-9g/100ml,węglowodany 11,7g-15,7 g/100ml, 19-23 % energii z białka, o osmolarności 300-365 mOsmol/l, opakowanie 200 ml, dostępna w min dwóch smakach wybieranych każdorazowo przez zamawiającego. </t>
  </si>
  <si>
    <t>Dieta cząstkowa w proszku będąca żródłem białka i wapnia, 95-97% energii pochodzi z białka, tłuszcz 1- 2 g / 100 g proszku , bezglutenowa,stanowiąca dodatkowe żródło białka w przypadku pacjentów, których dieta nie pokrywa całkowitego zapotrzebowania na jego wartość , do postępowania dietetycznego u pacjentów w stanach niedożywienia lub w przypadku ryzyka niedożywienia, u których może występować zwiększone zapotrzebowanie na białko, minn. w chorobie nowotworowej ,opakowanie puszka 225 g -300 g</t>
  </si>
  <si>
    <t>Instrukcja obliczenia ceny oferowanej pozycji:</t>
  </si>
  <si>
    <t>B2</t>
  </si>
  <si>
    <t>B3</t>
  </si>
  <si>
    <t>B4</t>
  </si>
  <si>
    <t>B5</t>
  </si>
  <si>
    <t>Dieta kompletna pod względem odżywczym normalizująca glikemię, normokaloryczna (1,03 kcal/ml) zawierająca 6 rodzajów błonnika, klinicznie wolna od laktozy, oparta na białku sojowym, zawierająca 4,3g/ml białka, o osmolarności 300 mOsm/l, % energii z: białka - 17 %, węglowodanów - 43 %, tłuszczów - 37 %, w butelce o pojemności 1000 ml.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</si>
</sst>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i/>
      <sz val="12"/>
      <name val="Tahoma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4" fontId="9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9" fillId="34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12" fillId="33" borderId="0" xfId="52" applyFont="1" applyFill="1">
      <alignment/>
      <protection/>
    </xf>
    <xf numFmtId="0" fontId="5" fillId="33" borderId="0" xfId="52" applyFont="1" applyFill="1">
      <alignment/>
      <protection/>
    </xf>
    <xf numFmtId="2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20" xfId="0" applyFont="1" applyBorder="1" applyAlignment="1">
      <alignment vertical="center"/>
    </xf>
    <xf numFmtId="0" fontId="7" fillId="34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0" borderId="22" xfId="52" applyFont="1" applyFill="1" applyBorder="1" applyAlignment="1">
      <alignment horizontal="left" vertical="center"/>
      <protection/>
    </xf>
    <xf numFmtId="0" fontId="5" fillId="0" borderId="22" xfId="52" applyFont="1" applyFill="1" applyBorder="1" applyAlignment="1">
      <alignment horizontal="center" vertical="center"/>
      <protection/>
    </xf>
    <xf numFmtId="3" fontId="5" fillId="0" borderId="22" xfId="52" applyNumberFormat="1" applyFont="1" applyFill="1" applyBorder="1" applyAlignment="1">
      <alignment horizontal="center" vertical="center"/>
      <protection/>
    </xf>
    <xf numFmtId="4" fontId="5" fillId="0" borderId="22" xfId="0" applyNumberFormat="1" applyFont="1" applyFill="1" applyBorder="1" applyAlignment="1">
      <alignment horizontal="right" vertical="center"/>
    </xf>
    <xf numFmtId="1" fontId="5" fillId="0" borderId="2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right" vertical="center"/>
    </xf>
    <xf numFmtId="169" fontId="3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" fontId="9" fillId="0" borderId="15" xfId="0" applyNumberFormat="1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169" fontId="3" fillId="0" borderId="27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52" applyFont="1" applyFill="1" applyBorder="1" applyAlignment="1">
      <alignment horizontal="left" vertical="center"/>
      <protection/>
    </xf>
    <xf numFmtId="0" fontId="5" fillId="0" borderId="28" xfId="52" applyFont="1" applyFill="1" applyBorder="1" applyAlignment="1">
      <alignment horizontal="left" vertical="center"/>
      <protection/>
    </xf>
    <xf numFmtId="0" fontId="5" fillId="0" borderId="28" xfId="52" applyFont="1" applyFill="1" applyBorder="1" applyAlignment="1">
      <alignment horizontal="center" vertical="center"/>
      <protection/>
    </xf>
    <xf numFmtId="3" fontId="5" fillId="0" borderId="28" xfId="52" applyNumberFormat="1" applyFont="1" applyFill="1" applyBorder="1" applyAlignment="1">
      <alignment horizontal="center" vertical="center"/>
      <protection/>
    </xf>
    <xf numFmtId="4" fontId="5" fillId="0" borderId="28" xfId="0" applyNumberFormat="1" applyFont="1" applyFill="1" applyBorder="1" applyAlignment="1">
      <alignment horizontal="right" vertical="center"/>
    </xf>
    <xf numFmtId="1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right" vertical="center"/>
    </xf>
    <xf numFmtId="0" fontId="7" fillId="34" borderId="30" xfId="0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center" vertical="top"/>
    </xf>
    <xf numFmtId="169" fontId="3" fillId="0" borderId="32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top"/>
    </xf>
    <xf numFmtId="0" fontId="5" fillId="0" borderId="33" xfId="52" applyFont="1" applyFill="1" applyBorder="1" applyAlignment="1">
      <alignment horizontal="left" vertical="center" wrapText="1"/>
      <protection/>
    </xf>
    <xf numFmtId="0" fontId="5" fillId="0" borderId="34" xfId="52" applyFont="1" applyFill="1" applyBorder="1" applyAlignment="1">
      <alignment horizontal="left" vertical="center" wrapText="1"/>
      <protection/>
    </xf>
    <xf numFmtId="0" fontId="5" fillId="0" borderId="35" xfId="52" applyFont="1" applyFill="1" applyBorder="1" applyAlignment="1">
      <alignment horizontal="left" vertical="center" wrapText="1"/>
      <protection/>
    </xf>
    <xf numFmtId="0" fontId="5" fillId="0" borderId="36" xfId="52" applyFont="1" applyFill="1" applyBorder="1" applyAlignment="1">
      <alignment horizontal="left" vertical="center" wrapText="1"/>
      <protection/>
    </xf>
    <xf numFmtId="0" fontId="5" fillId="0" borderId="37" xfId="52" applyFont="1" applyFill="1" applyBorder="1" applyAlignment="1">
      <alignment horizontal="left" vertical="center" wrapText="1"/>
      <protection/>
    </xf>
    <xf numFmtId="0" fontId="5" fillId="0" borderId="38" xfId="52" applyFont="1" applyFill="1" applyBorder="1" applyAlignment="1">
      <alignment horizontal="left" vertical="center" wrapText="1"/>
      <protection/>
    </xf>
    <xf numFmtId="0" fontId="5" fillId="0" borderId="39" xfId="52" applyFont="1" applyFill="1" applyBorder="1" applyAlignment="1">
      <alignment horizontal="left" vertical="center" wrapText="1"/>
      <protection/>
    </xf>
    <xf numFmtId="0" fontId="5" fillId="0" borderId="40" xfId="52" applyFont="1" applyFill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Zeros="0" tabSelected="1" view="pageBreakPreview" zoomScaleSheetLayoutView="100" workbookViewId="0" topLeftCell="A10">
      <selection activeCell="C23" sqref="C23:I23"/>
    </sheetView>
  </sheetViews>
  <sheetFormatPr defaultColWidth="9.00390625" defaultRowHeight="12.75"/>
  <cols>
    <col min="1" max="1" width="4.25390625" style="1" customWidth="1"/>
    <col min="2" max="2" width="4.00390625" style="1" customWidth="1"/>
    <col min="3" max="4" width="37.75390625" style="1" customWidth="1"/>
    <col min="5" max="9" width="12.875" style="1" customWidth="1"/>
    <col min="10" max="10" width="11.75390625" style="1" customWidth="1"/>
    <col min="11" max="16384" width="9.125" style="1" customWidth="1"/>
  </cols>
  <sheetData>
    <row r="1" spans="1:9" s="10" customFormat="1" ht="54" customHeight="1">
      <c r="A1" s="27" t="s">
        <v>28</v>
      </c>
      <c r="B1" s="28"/>
      <c r="C1" s="29"/>
      <c r="D1" s="30"/>
      <c r="E1" s="30"/>
      <c r="I1" s="31"/>
    </row>
    <row r="2" spans="1:9" s="10" customFormat="1" ht="30" customHeight="1">
      <c r="A2" s="24" t="s">
        <v>21</v>
      </c>
      <c r="B2" s="32"/>
      <c r="C2" s="30"/>
      <c r="D2" s="30"/>
      <c r="E2" s="30"/>
      <c r="I2" s="31"/>
    </row>
    <row r="3" s="2" customFormat="1" ht="18" customHeight="1">
      <c r="A3" s="2" t="s">
        <v>25</v>
      </c>
    </row>
    <row r="4" s="2" customFormat="1" ht="18" customHeight="1">
      <c r="A4" s="25" t="s">
        <v>36</v>
      </c>
    </row>
    <row r="5" s="10" customFormat="1" ht="11.25" customHeight="1">
      <c r="A5" s="26" t="s">
        <v>27</v>
      </c>
    </row>
    <row r="6" s="10" customFormat="1" ht="11.25" customHeight="1">
      <c r="A6" s="26" t="s">
        <v>22</v>
      </c>
    </row>
    <row r="7" s="10" customFormat="1" ht="11.25" customHeight="1">
      <c r="A7" s="26" t="s">
        <v>23</v>
      </c>
    </row>
    <row r="8" s="11" customFormat="1" ht="14.25" customHeight="1" thickBot="1">
      <c r="A8" s="10"/>
    </row>
    <row r="9" spans="1:10" s="2" customFormat="1" ht="60" customHeight="1" thickBot="1">
      <c r="A9" s="16" t="s">
        <v>16</v>
      </c>
      <c r="B9" s="17" t="s">
        <v>17</v>
      </c>
      <c r="C9" s="18" t="s">
        <v>26</v>
      </c>
      <c r="D9" s="19" t="s">
        <v>1</v>
      </c>
      <c r="E9" s="18" t="s">
        <v>14</v>
      </c>
      <c r="F9" s="20" t="s">
        <v>0</v>
      </c>
      <c r="G9" s="17" t="s">
        <v>20</v>
      </c>
      <c r="H9" s="17" t="s">
        <v>18</v>
      </c>
      <c r="I9" s="17" t="s">
        <v>19</v>
      </c>
      <c r="J9" s="21" t="s">
        <v>13</v>
      </c>
    </row>
    <row r="10" spans="1:10" ht="13.5" thickBot="1">
      <c r="A10" s="6" t="s">
        <v>2</v>
      </c>
      <c r="B10" s="7" t="s">
        <v>3</v>
      </c>
      <c r="C10" s="8" t="s">
        <v>15</v>
      </c>
      <c r="D10" s="8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9" t="s">
        <v>10</v>
      </c>
    </row>
    <row r="11" spans="1:10" ht="4.5" customHeight="1">
      <c r="A11" s="3"/>
      <c r="B11" s="3"/>
      <c r="C11" s="3"/>
      <c r="D11" s="3"/>
      <c r="E11" s="3"/>
      <c r="F11" s="3"/>
      <c r="G11" s="3"/>
      <c r="H11" s="3"/>
      <c r="I11" s="3"/>
      <c r="J11" s="5"/>
    </row>
    <row r="12" spans="1:10" ht="1.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4" customHeight="1">
      <c r="A13" s="58" t="s">
        <v>24</v>
      </c>
      <c r="B13" s="33"/>
      <c r="C13" s="61" t="s">
        <v>31</v>
      </c>
      <c r="D13" s="61"/>
      <c r="E13" s="61"/>
      <c r="F13" s="61"/>
      <c r="G13" s="61"/>
      <c r="H13" s="61"/>
      <c r="I13" s="62"/>
      <c r="J13" s="59">
        <v>200</v>
      </c>
    </row>
    <row r="14" spans="1:10" ht="12.75" customHeight="1" thickBot="1">
      <c r="A14" s="34"/>
      <c r="B14" s="35">
        <v>1</v>
      </c>
      <c r="C14" s="36"/>
      <c r="D14" s="36"/>
      <c r="E14" s="37" t="s">
        <v>11</v>
      </c>
      <c r="F14" s="38">
        <v>400</v>
      </c>
      <c r="G14" s="39"/>
      <c r="H14" s="40"/>
      <c r="I14" s="41">
        <f>F14*G14</f>
        <v>0</v>
      </c>
      <c r="J14" s="42"/>
    </row>
    <row r="15" spans="1:10" ht="18" customHeight="1" thickBot="1">
      <c r="A15" s="43"/>
      <c r="B15" s="44"/>
      <c r="C15" s="44"/>
      <c r="D15" s="45"/>
      <c r="E15" s="13"/>
      <c r="F15" s="22" t="s">
        <v>12</v>
      </c>
      <c r="G15" s="14" t="str">
        <f>A13</f>
        <v>B1</v>
      </c>
      <c r="H15" s="15"/>
      <c r="I15" s="12">
        <f>SUM(I14)</f>
        <v>0</v>
      </c>
      <c r="J15" s="23"/>
    </row>
    <row r="16" spans="1:10" ht="30" customHeight="1">
      <c r="A16" s="58" t="s">
        <v>37</v>
      </c>
      <c r="B16" s="33"/>
      <c r="C16" s="61" t="s">
        <v>30</v>
      </c>
      <c r="D16" s="61"/>
      <c r="E16" s="61"/>
      <c r="F16" s="61"/>
      <c r="G16" s="61"/>
      <c r="H16" s="61"/>
      <c r="I16" s="62"/>
      <c r="J16" s="59">
        <v>30</v>
      </c>
    </row>
    <row r="17" spans="1:10" ht="12.75" customHeight="1" thickBot="1">
      <c r="A17" s="34"/>
      <c r="B17" s="35">
        <v>2</v>
      </c>
      <c r="C17" s="36"/>
      <c r="D17" s="36"/>
      <c r="E17" s="37" t="s">
        <v>11</v>
      </c>
      <c r="F17" s="38">
        <v>240</v>
      </c>
      <c r="G17" s="39"/>
      <c r="H17" s="40"/>
      <c r="I17" s="41">
        <f>F17*G17</f>
        <v>0</v>
      </c>
      <c r="J17" s="42"/>
    </row>
    <row r="18" spans="1:10" ht="18" customHeight="1" thickBot="1">
      <c r="A18" s="43"/>
      <c r="B18" s="44"/>
      <c r="C18" s="44"/>
      <c r="D18" s="45"/>
      <c r="E18" s="13"/>
      <c r="F18" s="22" t="s">
        <v>12</v>
      </c>
      <c r="G18" s="14" t="str">
        <f>A16</f>
        <v>B2</v>
      </c>
      <c r="H18" s="15"/>
      <c r="I18" s="12">
        <f>SUM(I17)</f>
        <v>0</v>
      </c>
      <c r="J18" s="23"/>
    </row>
    <row r="19" spans="1:10" ht="48.75" customHeight="1">
      <c r="A19" s="60" t="s">
        <v>38</v>
      </c>
      <c r="B19" s="46"/>
      <c r="C19" s="63" t="s">
        <v>32</v>
      </c>
      <c r="D19" s="64"/>
      <c r="E19" s="64"/>
      <c r="F19" s="64"/>
      <c r="G19" s="64"/>
      <c r="H19" s="64"/>
      <c r="I19" s="65"/>
      <c r="J19" s="47"/>
    </row>
    <row r="20" spans="1:10" ht="12.75" customHeight="1">
      <c r="A20" s="34"/>
      <c r="B20" s="48">
        <v>3</v>
      </c>
      <c r="C20" s="49"/>
      <c r="D20" s="50"/>
      <c r="E20" s="51" t="s">
        <v>11</v>
      </c>
      <c r="F20" s="52">
        <v>1000</v>
      </c>
      <c r="G20" s="53"/>
      <c r="H20" s="54"/>
      <c r="I20" s="55">
        <f>F20*G20</f>
        <v>0</v>
      </c>
      <c r="J20" s="47"/>
    </row>
    <row r="21" spans="1:10" ht="36" customHeight="1">
      <c r="A21" s="56"/>
      <c r="B21" s="46"/>
      <c r="C21" s="66" t="s">
        <v>33</v>
      </c>
      <c r="D21" s="67"/>
      <c r="E21" s="67"/>
      <c r="F21" s="67"/>
      <c r="G21" s="67"/>
      <c r="H21" s="67"/>
      <c r="I21" s="68"/>
      <c r="J21" s="47">
        <v>200</v>
      </c>
    </row>
    <row r="22" spans="1:10" ht="12.75" customHeight="1">
      <c r="A22" s="56"/>
      <c r="B22" s="48">
        <f>B20+1</f>
        <v>4</v>
      </c>
      <c r="C22" s="49"/>
      <c r="D22" s="50"/>
      <c r="E22" s="51" t="s">
        <v>11</v>
      </c>
      <c r="F22" s="52">
        <v>40</v>
      </c>
      <c r="G22" s="53"/>
      <c r="H22" s="54"/>
      <c r="I22" s="55">
        <f>F22*G22</f>
        <v>0</v>
      </c>
      <c r="J22" s="47"/>
    </row>
    <row r="23" spans="1:10" ht="51.75" customHeight="1">
      <c r="A23" s="56"/>
      <c r="B23" s="46"/>
      <c r="C23" s="66" t="s">
        <v>41</v>
      </c>
      <c r="D23" s="67"/>
      <c r="E23" s="67"/>
      <c r="F23" s="67"/>
      <c r="G23" s="67"/>
      <c r="H23" s="67"/>
      <c r="I23" s="68"/>
      <c r="J23" s="47"/>
    </row>
    <row r="24" spans="1:10" ht="12.75" customHeight="1" thickBot="1">
      <c r="A24" s="56"/>
      <c r="B24" s="48">
        <f>B22+1</f>
        <v>5</v>
      </c>
      <c r="C24" s="49"/>
      <c r="D24" s="50"/>
      <c r="E24" s="51" t="s">
        <v>11</v>
      </c>
      <c r="F24" s="52">
        <v>120</v>
      </c>
      <c r="G24" s="53"/>
      <c r="H24" s="54"/>
      <c r="I24" s="57">
        <f>F24*G24</f>
        <v>0</v>
      </c>
      <c r="J24" s="42"/>
    </row>
    <row r="25" spans="1:10" ht="18" customHeight="1" thickBot="1">
      <c r="A25" s="43"/>
      <c r="B25" s="44"/>
      <c r="C25" s="44"/>
      <c r="D25" s="45"/>
      <c r="E25" s="13"/>
      <c r="F25" s="13" t="s">
        <v>12</v>
      </c>
      <c r="G25" s="14" t="str">
        <f>A19</f>
        <v>B3</v>
      </c>
      <c r="H25" s="15"/>
      <c r="I25" s="12">
        <f>SUM(I20:I24)</f>
        <v>0</v>
      </c>
      <c r="J25" s="23"/>
    </row>
    <row r="26" spans="1:10" ht="36" customHeight="1">
      <c r="A26" s="58" t="s">
        <v>39</v>
      </c>
      <c r="B26" s="33"/>
      <c r="C26" s="61" t="s">
        <v>34</v>
      </c>
      <c r="D26" s="61"/>
      <c r="E26" s="61"/>
      <c r="F26" s="61"/>
      <c r="G26" s="61"/>
      <c r="H26" s="61"/>
      <c r="I26" s="62"/>
      <c r="J26" s="59">
        <v>150</v>
      </c>
    </row>
    <row r="27" spans="1:10" ht="12.75" customHeight="1" thickBot="1">
      <c r="A27" s="34"/>
      <c r="B27" s="35">
        <v>6</v>
      </c>
      <c r="C27" s="36"/>
      <c r="D27" s="36"/>
      <c r="E27" s="37" t="s">
        <v>11</v>
      </c>
      <c r="F27" s="38">
        <v>4000</v>
      </c>
      <c r="G27" s="39"/>
      <c r="H27" s="40"/>
      <c r="I27" s="41">
        <f>F27*G27</f>
        <v>0</v>
      </c>
      <c r="J27" s="42"/>
    </row>
    <row r="28" spans="1:10" ht="18" customHeight="1" thickBot="1">
      <c r="A28" s="43"/>
      <c r="B28" s="44"/>
      <c r="C28" s="44"/>
      <c r="D28" s="45"/>
      <c r="E28" s="13"/>
      <c r="F28" s="22" t="s">
        <v>12</v>
      </c>
      <c r="G28" s="14" t="str">
        <f>A26</f>
        <v>B4</v>
      </c>
      <c r="H28" s="15"/>
      <c r="I28" s="12">
        <f>SUM(I27)</f>
        <v>0</v>
      </c>
      <c r="J28" s="23"/>
    </row>
    <row r="29" spans="1:10" ht="42.75" customHeight="1">
      <c r="A29" s="58" t="s">
        <v>40</v>
      </c>
      <c r="B29" s="33"/>
      <c r="C29" s="61" t="s">
        <v>35</v>
      </c>
      <c r="D29" s="61"/>
      <c r="E29" s="61"/>
      <c r="F29" s="61"/>
      <c r="G29" s="61"/>
      <c r="H29" s="61"/>
      <c r="I29" s="62"/>
      <c r="J29" s="59">
        <v>20</v>
      </c>
    </row>
    <row r="30" spans="1:10" ht="12.75" customHeight="1" thickBot="1">
      <c r="A30" s="34"/>
      <c r="B30" s="35">
        <v>7</v>
      </c>
      <c r="C30" s="36"/>
      <c r="D30" s="36"/>
      <c r="E30" s="37" t="s">
        <v>29</v>
      </c>
      <c r="F30" s="38">
        <v>50</v>
      </c>
      <c r="G30" s="39"/>
      <c r="H30" s="40"/>
      <c r="I30" s="41">
        <f>F30*G30</f>
        <v>0</v>
      </c>
      <c r="J30" s="42"/>
    </row>
    <row r="31" spans="1:10" ht="18" customHeight="1" thickBot="1">
      <c r="A31" s="43"/>
      <c r="B31" s="44"/>
      <c r="C31" s="44"/>
      <c r="D31" s="45"/>
      <c r="E31" s="13"/>
      <c r="F31" s="22" t="s">
        <v>12</v>
      </c>
      <c r="G31" s="14" t="str">
        <f>A29</f>
        <v>B5</v>
      </c>
      <c r="H31" s="15"/>
      <c r="I31" s="12">
        <f>SUM(I30)</f>
        <v>0</v>
      </c>
      <c r="J31" s="23"/>
    </row>
    <row r="32" spans="1:10" ht="12.75">
      <c r="A32"/>
      <c r="B32"/>
      <c r="C32"/>
      <c r="D32"/>
      <c r="E32"/>
      <c r="F32"/>
      <c r="G32"/>
      <c r="H32"/>
      <c r="I32"/>
      <c r="J32"/>
    </row>
  </sheetData>
  <sheetProtection/>
  <mergeCells count="7">
    <mergeCell ref="C29:I29"/>
    <mergeCell ref="C13:I13"/>
    <mergeCell ref="C16:I16"/>
    <mergeCell ref="C19:I19"/>
    <mergeCell ref="C21:I21"/>
    <mergeCell ref="C23:I23"/>
    <mergeCell ref="C26:I26"/>
  </mergeCells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Roman,Pogrubiona"&amp;14DZP.261.26.2020&amp;R&amp;"Times New Roman,Pogrubiona"&amp;14Załącznik nr 2B Zmieniony</oddHeader>
    <oddFooter>&amp;L&amp;"Arial,Normalny"&amp;8Białostockie Centrum Onkologii im. M. Skłodowskiej-Curie w Białymstoku&amp;R&amp;"Arial,Normalny"Strona: &amp;P/&amp;N</oddFooter>
  </headerFooter>
  <rowBreaks count="1" manualBreakCount="1">
    <brk id="25" max="9" man="1"/>
  </rowBreaks>
  <ignoredErrors>
    <ignoredError sqref="A10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2020-12-02T10:21:17Z</cp:lastPrinted>
  <dcterms:created xsi:type="dcterms:W3CDTF">2000-02-01T14:14:43Z</dcterms:created>
  <dcterms:modified xsi:type="dcterms:W3CDTF">2020-12-02T10:29:13Z</dcterms:modified>
  <cp:category/>
  <cp:version/>
  <cp:contentType/>
  <cp:contentStatus/>
</cp:coreProperties>
</file>